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4" documentId="8_{6633D49C-C24D-4F91-B7E6-ADB5362B815B}" xr6:coauthVersionLast="43" xr6:coauthVersionMax="43" xr10:uidLastSave="{E4D5E23E-B607-4472-AB3C-99D61A401BEB}"/>
  <bookViews>
    <workbookView xWindow="6630" yWindow="1035" windowWidth="21600" windowHeight="14565" xr2:uid="{00000000-000D-0000-FFFF-FFFF00000000}"/>
  </bookViews>
  <sheets>
    <sheet name="請求書" sheetId="1" r:id="rId1"/>
  </sheets>
  <definedNames>
    <definedName name="_xlnm.Print_Area" localSheetId="0">請求書!$A$1:$Q$39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2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<sst xmlns="http://schemas.openxmlformats.org/spreadsheetml/2006/main" count="37" uniqueCount="37">
  <si>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</si>
  <si>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</si>
  <si>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</si>
  <si>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</si>
  <si>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</si>
  <si>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</si>
  <si>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</si>
  <si>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</si>
  <si>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</si>
  <si>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</si>
  <si>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</si>
  <si>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</si>
  <si>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</si>
  <si>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</si>
  <si>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</si>
  <si>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</si>
  <si>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</si>
  <si>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</si>
  <si>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</si>
  <si>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</si>
  <si>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</si>
  <si>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</si>
  <si>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</si>
  <si>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</si>
  <si>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</si>
  <si>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</si>
  <si>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</si>
  <si>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</si>
  <si>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岐阜市西中島3-2-10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</si>
  <si>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058-215-5871</t>
    <phoneticPr fontId="2"/>
  </si>
  <si>
    <t>058-215-5872</t>
    <phoneticPr fontId="2"/>
  </si>
  <si>
    <t>tec@techno-realize.com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</si>
  <si>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</si>
  <si>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</si>
  <si>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</si>
  <si>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</si>
  <si>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2019年　月　　日</t>
    <rPh sb="4" eb="5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</si>
</sst>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4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176" fontId="5" fillId="0" borderId="0" xfId="0" applyNumberFormat="1" applyFont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@techno-realiz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showGridLines="0" tabSelected="1" workbookViewId="0">
      <selection activeCell="N5" sqref="N5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35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5" t="s">
        <v>34</v>
      </c>
      <c r="E4" s="15"/>
      <c r="F4" s="15"/>
      <c r="G4" s="3" t="s">
        <v>4</v>
      </c>
      <c r="H4" s="2"/>
      <c r="I4" s="2"/>
      <c r="J4" s="2"/>
      <c r="K4" s="2"/>
      <c r="L4" s="13" t="s">
        <v>2</v>
      </c>
      <c r="M4" s="13"/>
      <c r="N4" s="38" t="s">
        <v>36</v>
      </c>
      <c r="O4" s="38"/>
      <c r="P4" s="38"/>
      <c r="Q4" s="38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6" t="s">
        <v>15</v>
      </c>
      <c r="B6" s="16"/>
      <c r="C6" s="17"/>
      <c r="D6" s="17"/>
      <c r="E6" s="17"/>
      <c r="F6" s="17"/>
      <c r="G6" s="17"/>
      <c r="H6" s="17"/>
      <c r="I6" s="17"/>
      <c r="J6" s="2"/>
      <c r="K6" s="13" t="s">
        <v>26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33</v>
      </c>
      <c r="C7" s="13"/>
      <c r="D7" s="13"/>
      <c r="E7" s="13"/>
      <c r="F7" s="13"/>
      <c r="G7" s="13"/>
      <c r="H7" s="13"/>
      <c r="I7" s="13"/>
      <c r="J7" s="13"/>
      <c r="K7" s="13" t="s">
        <v>27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28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29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30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9" t="s">
        <v>31</v>
      </c>
      <c r="N12" s="13"/>
      <c r="O12" s="13"/>
      <c r="P12" s="13"/>
      <c r="Q12" s="13"/>
    </row>
    <row r="13" spans="1:20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4" t="s">
        <v>8</v>
      </c>
      <c r="L13" s="14"/>
      <c r="M13" s="13" t="s">
        <v>32</v>
      </c>
      <c r="N13" s="13"/>
      <c r="O13" s="13"/>
      <c r="P13" s="13"/>
      <c r="Q13" s="13"/>
    </row>
    <row r="14" spans="1:20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3"/>
      <c r="N14" s="3"/>
      <c r="O14" s="3"/>
      <c r="P14" s="3"/>
      <c r="Q14" s="3"/>
    </row>
    <row r="15" spans="1:20" ht="30" customHeight="1" thickBot="1">
      <c r="A15" s="25" t="s">
        <v>9</v>
      </c>
      <c r="B15" s="25"/>
      <c r="C15" s="25"/>
      <c r="D15" s="26">
        <f>L32</f>
        <v>23800</v>
      </c>
      <c r="E15" s="26"/>
      <c r="F15" s="26"/>
      <c r="G15" s="26"/>
      <c r="H15" s="27" t="s">
        <v>10</v>
      </c>
      <c r="I15" s="27"/>
      <c r="J15" s="14" t="s">
        <v>16</v>
      </c>
      <c r="K15" s="14"/>
      <c r="L15" s="14"/>
      <c r="M15" s="28"/>
      <c r="N15" s="29"/>
      <c r="O15" s="29"/>
      <c r="P15" s="29"/>
      <c r="Q15" s="29"/>
    </row>
    <row r="16" spans="1:20" ht="9.9499999999999993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95" customHeight="1">
      <c r="A17" s="5" t="s">
        <v>11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 t="s">
        <v>14</v>
      </c>
      <c r="K17" s="18"/>
      <c r="L17" s="18" t="s">
        <v>13</v>
      </c>
      <c r="M17" s="18"/>
      <c r="N17" s="18"/>
      <c r="O17" s="18" t="s">
        <v>12</v>
      </c>
      <c r="P17" s="18"/>
      <c r="Q17" s="18"/>
    </row>
    <row r="18" spans="1:17" ht="20.100000000000001" customHeight="1">
      <c r="A18" s="6">
        <v>1</v>
      </c>
      <c r="B18" s="20"/>
      <c r="C18" s="20"/>
      <c r="D18" s="20"/>
      <c r="E18" s="20"/>
      <c r="F18" s="20"/>
      <c r="G18" s="20"/>
      <c r="H18" s="20"/>
      <c r="I18" s="20"/>
      <c r="J18" s="7">
        <v>1</v>
      </c>
      <c r="K18" s="9"/>
      <c r="L18" s="30">
        <v>23800</v>
      </c>
      <c r="M18" s="30"/>
      <c r="N18" s="30"/>
      <c r="O18" s="21">
        <f>IF(AND(J18&lt;&gt;"",L18&lt;&gt;""),J18*L18,"")</f>
        <v>23800</v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ref="O19:O29" si="0">IF(AND(J19&lt;&gt;"",L19&lt;&gt;""),J19*L19,"")</f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6"/>
      <c r="B29" s="20"/>
      <c r="C29" s="20"/>
      <c r="D29" s="20"/>
      <c r="E29" s="20"/>
      <c r="F29" s="20"/>
      <c r="G29" s="20"/>
      <c r="H29" s="20"/>
      <c r="I29" s="20"/>
      <c r="J29" s="7"/>
      <c r="K29" s="9"/>
      <c r="L29" s="22"/>
      <c r="M29" s="23"/>
      <c r="N29" s="24"/>
      <c r="O29" s="21" t="str">
        <f t="shared" si="0"/>
        <v/>
      </c>
      <c r="P29" s="21"/>
      <c r="Q29" s="21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8" t="s">
        <v>17</v>
      </c>
      <c r="K30" s="18"/>
      <c r="L30" s="31">
        <f>SUM(O18:Q29)</f>
        <v>23800</v>
      </c>
      <c r="M30" s="32"/>
      <c r="N30" s="32"/>
      <c r="O30" s="32"/>
      <c r="P30" s="32"/>
      <c r="Q30" s="32"/>
    </row>
    <row r="31" spans="1:17" ht="20.100000000000001" customHeight="1">
      <c r="A31" s="3" t="s">
        <v>19</v>
      </c>
      <c r="B31" s="3"/>
      <c r="C31" s="3"/>
      <c r="D31" s="3"/>
      <c r="E31" s="3"/>
      <c r="F31" s="3"/>
      <c r="G31" s="3"/>
      <c r="H31" s="3"/>
      <c r="I31" s="3"/>
      <c r="J31" s="18"/>
      <c r="K31" s="18"/>
      <c r="L31" s="21"/>
      <c r="M31" s="21"/>
      <c r="N31" s="21"/>
      <c r="O31" s="21"/>
      <c r="P31" s="21"/>
      <c r="Q31" s="21"/>
    </row>
    <row r="32" spans="1:17" ht="20.100000000000001" customHeight="1">
      <c r="A32" s="3"/>
      <c r="B32" s="13" t="s">
        <v>22</v>
      </c>
      <c r="C32" s="13"/>
      <c r="D32" s="13"/>
      <c r="E32" s="13"/>
      <c r="F32" s="13"/>
      <c r="G32" s="3"/>
      <c r="H32" s="3"/>
      <c r="I32" s="3"/>
      <c r="J32" s="18" t="s">
        <v>18</v>
      </c>
      <c r="K32" s="18"/>
      <c r="L32" s="37">
        <f>L30+L31</f>
        <v>23800</v>
      </c>
      <c r="M32" s="37"/>
      <c r="N32" s="37"/>
      <c r="O32" s="37"/>
      <c r="P32" s="37"/>
      <c r="Q32" s="37"/>
    </row>
    <row r="33" spans="1:17" ht="20.100000000000001" customHeight="1">
      <c r="A33" s="3"/>
      <c r="B33" s="8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3" t="s">
        <v>24</v>
      </c>
      <c r="C34" s="33"/>
      <c r="D34" s="33"/>
      <c r="E34" s="33"/>
      <c r="F34" s="3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3"/>
      <c r="B35" s="35" t="s">
        <v>25</v>
      </c>
      <c r="C35" s="36"/>
      <c r="D35" s="36"/>
      <c r="E35" s="36"/>
      <c r="F35" s="3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>
      <c r="A36" s="18" t="s">
        <v>20</v>
      </c>
      <c r="B36" s="1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8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8"/>
      <c r="B38" s="1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20.100000000000001" customHeight="1">
      <c r="A39" s="18"/>
      <c r="B39" s="1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</sheetData>
  <mergeCells count="80">
    <mergeCell ref="A36:B39"/>
    <mergeCell ref="C36:Q39"/>
    <mergeCell ref="B35:F35"/>
    <mergeCell ref="L32:Q32"/>
    <mergeCell ref="J32:K32"/>
    <mergeCell ref="O27:Q27"/>
    <mergeCell ref="O28:Q28"/>
    <mergeCell ref="O29:Q29"/>
    <mergeCell ref="B32:F32"/>
    <mergeCell ref="B34:F34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8:K29" xr:uid="{00000000-0002-0000-0000-000000000000}">
      <formula1>$S$6:$S$10</formula1>
    </dataValidation>
  </dataValidations>
  <hyperlinks>
    <hyperlink ref="M12" r:id="rId1" xr:uid="{A7F93088-B67A-46A2-AE6D-A01F29A57E6E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2019-05-29T06:13:05Z</dcterms:modified>
  <cp:category/>
</cp:coreProperties>
</file>